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1" sheetId="1" state="visible" r:id="rId3"/>
  </sheets>
  <definedNames>
    <definedName function="false" hidden="false" localSheetId="0" name="_xlnm.Print_Area" vbProcedure="false">'cz 1'!$A$1:$F$25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<sst xmlns="http://schemas.openxmlformats.org/spreadsheetml/2006/main" count="50" uniqueCount="33">
  <si>
    <t xml:space="preserve">                                                       PIECZYWO                                                                     PAKIET NR 1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</si>
  <si>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</si>
  <si>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</si>
  <si>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</si>
  <si>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</si>
  <si>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       brutto</t>
  </si>
  <si>
    <t xml:space="preserve">Wartość brutto</t>
  </si>
  <si>
    <t xml:space="preserve">Bułka grahamka 0,09 kg skład: mąka żytnia, pszenna, sól</t>
  </si>
  <si>
    <t xml:space="preserve">Szt</t>
  </si>
  <si>
    <t xml:space="preserve">Bułka pszenna 0,05 kg  skład: mąka pszenna, drożdże, sól, cukier</t>
  </si>
  <si>
    <t xml:space="preserve">Szt </t>
  </si>
  <si>
    <t xml:space="preserve">Bułka duża 0,09 kg  skład: mąka pszenna, drożdże, sól, cukier</t>
  </si>
  <si>
    <t xml:space="preserve">Weka krojona 0,35 kg pakowana w folię z tworzywa sztucznego, skład: mąka pszenna, drożdże, sól, cukier</t>
  </si>
  <si>
    <t xml:space="preserve">Drożdżówka 0,80 kg</t>
  </si>
  <si>
    <t xml:space="preserve">Rogal maślany 0,10 kg skład: mąka pszenna, masło, mleko, cukier, sól</t>
  </si>
  <si>
    <t xml:space="preserve">Bułka maślana</t>
  </si>
  <si>
    <t xml:space="preserve">Chałka duża 0,54 kg krojona, pakowana w folię z tworzywa sztucznego, skład: mąka pszenna, masło, mleko, cukier, sól</t>
  </si>
  <si>
    <t xml:space="preserve">Bułka tarta 0,5 kg </t>
  </si>
  <si>
    <t xml:space="preserve">Kg</t>
  </si>
  <si>
    <t xml:space="preserve">Chleb graham 0,7 kg krojony, pakowany w folię z tworzywa sztucznego, skład: mąka żytnia, pszenna,  sól</t>
  </si>
  <si>
    <t xml:space="preserve">Chleb orkiszowy 0,45 kg</t>
  </si>
  <si>
    <t xml:space="preserve">Chleb dworski 0,5 kg krojony pakowany w folię z tworzywa sztucznego skład: mąka pszenna typ 750, mąka żytnia typ 720, ziarno słonecznika, siemię lniane, nasiona sezamu, otręby pszenne, suchy zakwas pszenny, środek do przetwarzania mąki, kwas naturalny, drożddże, sól</t>
  </si>
  <si>
    <t xml:space="preserve">Chleb 1 kg baltonowski krojony pakowany w folię z tworzywa sztucznego, skład: mąka pszenna typ 750, żytnia typ 720, kwas naturalny drożdże, sól</t>
  </si>
  <si>
    <t xml:space="preserve">Chleb z suszonymi pomidorami 0,5 kg krojony pakowany w folię z tworzywa sztucznego, skład: mąka pszenna, mąka żytnia, pomidory suszone, drożdze, słonecznik łuszczony, siemię lniane, soja, sól, suchy kwas pszenny, cukier, czosnek suszony, cebula suszona, gluten pszenny, słód pszenny, przyprawy naturalne
</t>
  </si>
  <si>
    <t xml:space="preserve">Chleb z pokrzywą 0,5 kg  mąka pszenna, żytnia, otręby orkiszowe, słonecznik łuszczony, siemię lniane, sól drożdze, soja łamana, mąka z prosa, sezam, pokrzywa suszona, cebula mielona, błonnik grochowy, mąka z siemienia, kwas askorbinowy</t>
  </si>
  <si>
    <t xml:space="preserve">Babka piaskowa 350 g</t>
  </si>
  <si>
    <t xml:space="preserve">Piernik w czekoladzie</t>
  </si>
  <si>
    <t xml:space="preserve">Ciasto drożdżowe</t>
  </si>
  <si>
    <t xml:space="preserve">Grzanki</t>
  </si>
  <si>
    <t xml:space="preserve">Pączek 100g</t>
  </si>
  <si>
    <t xml:space="preserve">RAZEM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</si>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</sst>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_z_ł"/>
    <numFmt numFmtId="166" formatCode="#,##0\ _z_ł"/>
    <numFmt numFmtId="167" formatCode="0.00"/>
    <numFmt numFmtId="168" formatCode="0%"/>
  </numFmts>
  <fonts count="19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2"/>
      <charset val="1"/>
    </font>
    <font>
      <i val="true"/>
      <sz val="10"/>
      <name val="Arial"/>
      <family val="2"/>
      <charset val="238"/>
    </font>
    <font>
      <b val="true"/>
      <sz val="16"/>
      <name val="Arial"/>
      <family val="2"/>
      <charset val="238"/>
    </font>
    <font>
      <b val="true"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1"/>
    </font>
    <font>
      <sz val="10"/>
      <color theme="1"/>
      <name val="Arial"/>
      <family val="2"/>
      <charset val="238"/>
    </font>
    <font>
      <i val="true"/>
      <sz val="10"/>
      <color rgb="FFFF0000"/>
      <name val="Arial"/>
      <family val="2"/>
      <charset val="238"/>
    </font>
    <font>
      <b val="true"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theme="7" tint="0.7999"/>
        <bgColor rgb="FFFFFFFF"/>
      </patternFill>
    </fill>
    <fill>
      <patternFill patternType="solid">
        <fgColor rgb="FFFFFFFF"/>
        <bgColor rgb="FFFFF2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1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4" borderId="9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9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1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4" borderId="1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3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3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L33"/>
  <sheetViews>
    <sheetView showFormulas="false" showGridLines="true" showRowColHeaders="true" showZeros="true" rightToLeft="false" tabSelected="true" showOutlineSymbols="true" defaultGridColor="true" view="normal" topLeftCell="B25" colorId="64" zoomScale="100" zoomScaleNormal="100" zoomScalePageLayoutView="100" workbookViewId="0">
      <selection pane="topLeft" activeCell="F42" activeCellId="0" sqref="F42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2" width="95.14"/>
    <col collapsed="false" customWidth="true" hidden="false" outlineLevel="0" max="3" min="3" style="1" width="10.29"/>
    <col collapsed="false" customWidth="true" hidden="false" outlineLevel="0" max="4" min="4" style="3" width="9.14"/>
    <col collapsed="false" customWidth="true" hidden="false" outlineLevel="0" max="5" min="5" style="1" width="11.29"/>
    <col collapsed="false" customWidth="true" hidden="false" outlineLevel="0" max="6" min="6" style="4" width="15.29"/>
    <col collapsed="false" customWidth="true" hidden="false" outlineLevel="0" max="7" min="7" style="5" width="16.14"/>
    <col collapsed="false" customWidth="true" hidden="false" outlineLevel="0" max="9" min="8" style="2" width="10.42"/>
    <col collapsed="false" customWidth="true" hidden="false" outlineLevel="0" max="10" min="10" style="2" width="14.29"/>
    <col collapsed="false" customWidth="true" hidden="false" outlineLevel="0" max="16384" min="16382" style="2" width="11.53"/>
  </cols>
  <sheetData>
    <row r="2" customFormat="false" ht="14.25" hidden="false" customHeight="true" outlineLevel="0" collapsed="false">
      <c r="A2" s="6" t="s">
        <v>0</v>
      </c>
      <c r="B2" s="6"/>
      <c r="C2" s="6"/>
      <c r="D2" s="6"/>
      <c r="E2" s="6"/>
      <c r="F2" s="6"/>
    </row>
    <row r="3" customFormat="false" ht="18" hidden="false" customHeight="true" outlineLevel="0" collapsed="false">
      <c r="A3" s="6"/>
      <c r="B3" s="6"/>
      <c r="C3" s="6"/>
      <c r="D3" s="6"/>
      <c r="E3" s="6"/>
      <c r="F3" s="6"/>
    </row>
    <row r="4" s="1" customFormat="true" ht="49.5" hidden="false" customHeight="true" outlineLevel="0" collapsed="false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9"/>
      <c r="J4" s="2"/>
      <c r="K4" s="2"/>
      <c r="L4" s="2"/>
    </row>
    <row r="5" s="17" customFormat="true" ht="30" hidden="false" customHeight="true" outlineLevel="0" collapsed="false">
      <c r="A5" s="10" t="n">
        <v>1</v>
      </c>
      <c r="B5" s="11" t="s">
        <v>7</v>
      </c>
      <c r="C5" s="12" t="s">
        <v>8</v>
      </c>
      <c r="D5" s="13" t="n">
        <f aca="false">1000</f>
        <v>1000</v>
      </c>
      <c r="E5" s="14"/>
      <c r="F5" s="15"/>
      <c r="G5" s="16"/>
      <c r="J5" s="2"/>
      <c r="K5" s="2"/>
      <c r="L5" s="2"/>
    </row>
    <row r="6" s="17" customFormat="true" ht="30" hidden="false" customHeight="true" outlineLevel="0" collapsed="false">
      <c r="A6" s="18" t="n">
        <v>2</v>
      </c>
      <c r="B6" s="19" t="s">
        <v>9</v>
      </c>
      <c r="C6" s="20" t="s">
        <v>10</v>
      </c>
      <c r="D6" s="21" t="n">
        <f aca="false">400+4900+100</f>
        <v>5400</v>
      </c>
      <c r="E6" s="22"/>
      <c r="F6" s="23"/>
      <c r="G6" s="16"/>
      <c r="J6" s="2"/>
      <c r="K6" s="2"/>
      <c r="L6" s="2"/>
    </row>
    <row r="7" s="17" customFormat="true" ht="30" hidden="false" customHeight="true" outlineLevel="0" collapsed="false">
      <c r="A7" s="24" t="n">
        <v>3</v>
      </c>
      <c r="B7" s="19" t="s">
        <v>11</v>
      </c>
      <c r="C7" s="20" t="s">
        <v>8</v>
      </c>
      <c r="D7" s="21" t="n">
        <f aca="false">500</f>
        <v>500</v>
      </c>
      <c r="E7" s="22"/>
      <c r="F7" s="23"/>
      <c r="G7" s="16"/>
      <c r="J7" s="2"/>
      <c r="K7" s="2"/>
      <c r="L7" s="2"/>
    </row>
    <row r="8" s="17" customFormat="true" ht="30" hidden="false" customHeight="true" outlineLevel="0" collapsed="false">
      <c r="A8" s="18" t="n">
        <v>4</v>
      </c>
      <c r="B8" s="19" t="s">
        <v>12</v>
      </c>
      <c r="C8" s="20" t="s">
        <v>8</v>
      </c>
      <c r="D8" s="21" t="n">
        <f aca="false">400+220+200</f>
        <v>820</v>
      </c>
      <c r="E8" s="22"/>
      <c r="F8" s="23"/>
      <c r="G8" s="16"/>
      <c r="H8" s="25"/>
      <c r="I8" s="25"/>
      <c r="J8" s="2"/>
      <c r="K8" s="2"/>
      <c r="L8" s="2"/>
    </row>
    <row r="9" s="17" customFormat="true" ht="30" hidden="false" customHeight="true" outlineLevel="0" collapsed="false">
      <c r="A9" s="24" t="n">
        <v>5</v>
      </c>
      <c r="B9" s="19" t="s">
        <v>13</v>
      </c>
      <c r="C9" s="20" t="s">
        <v>8</v>
      </c>
      <c r="D9" s="21" t="n">
        <v>3000</v>
      </c>
      <c r="E9" s="22"/>
      <c r="F9" s="23"/>
      <c r="G9" s="16"/>
      <c r="J9" s="2"/>
      <c r="K9" s="2"/>
      <c r="L9" s="2"/>
    </row>
    <row r="10" s="17" customFormat="true" ht="30" hidden="false" customHeight="true" outlineLevel="0" collapsed="false">
      <c r="A10" s="18" t="n">
        <v>6</v>
      </c>
      <c r="B10" s="19" t="s">
        <v>14</v>
      </c>
      <c r="C10" s="20" t="s">
        <v>8</v>
      </c>
      <c r="D10" s="21" t="n">
        <v>900</v>
      </c>
      <c r="E10" s="22"/>
      <c r="F10" s="23"/>
      <c r="G10" s="16"/>
      <c r="J10" s="2"/>
      <c r="K10" s="2"/>
      <c r="L10" s="2"/>
    </row>
    <row r="11" s="25" customFormat="true" ht="30" hidden="false" customHeight="true" outlineLevel="0" collapsed="false">
      <c r="A11" s="24" t="n">
        <v>7</v>
      </c>
      <c r="B11" s="19" t="s">
        <v>15</v>
      </c>
      <c r="C11" s="20" t="s">
        <v>8</v>
      </c>
      <c r="D11" s="26" t="n">
        <v>1300</v>
      </c>
      <c r="E11" s="27"/>
      <c r="F11" s="28"/>
      <c r="G11" s="29"/>
      <c r="J11" s="2"/>
      <c r="K11" s="2"/>
      <c r="L11" s="2"/>
    </row>
    <row r="12" s="17" customFormat="true" ht="30" hidden="false" customHeight="true" outlineLevel="0" collapsed="false">
      <c r="A12" s="18" t="n">
        <v>8</v>
      </c>
      <c r="B12" s="30" t="s">
        <v>16</v>
      </c>
      <c r="C12" s="20" t="s">
        <v>8</v>
      </c>
      <c r="D12" s="21" t="n">
        <v>510</v>
      </c>
      <c r="E12" s="22"/>
      <c r="F12" s="23"/>
      <c r="G12" s="16"/>
      <c r="J12" s="2"/>
      <c r="K12" s="2"/>
      <c r="L12" s="2"/>
    </row>
    <row r="13" s="17" customFormat="true" ht="30" hidden="false" customHeight="true" outlineLevel="0" collapsed="false">
      <c r="A13" s="24" t="n">
        <v>9</v>
      </c>
      <c r="B13" s="19" t="s">
        <v>17</v>
      </c>
      <c r="C13" s="20" t="s">
        <v>18</v>
      </c>
      <c r="D13" s="21" t="n">
        <v>200</v>
      </c>
      <c r="E13" s="22"/>
      <c r="F13" s="23"/>
      <c r="G13" s="16"/>
      <c r="J13" s="2"/>
      <c r="K13" s="2"/>
      <c r="L13" s="2"/>
    </row>
    <row r="14" s="17" customFormat="true" ht="30" hidden="false" customHeight="true" outlineLevel="0" collapsed="false">
      <c r="A14" s="18" t="n">
        <v>10</v>
      </c>
      <c r="B14" s="30" t="s">
        <v>19</v>
      </c>
      <c r="C14" s="20" t="s">
        <v>8</v>
      </c>
      <c r="D14" s="21" t="n">
        <v>970</v>
      </c>
      <c r="E14" s="22"/>
      <c r="F14" s="23"/>
      <c r="G14" s="16"/>
      <c r="J14" s="2"/>
      <c r="K14" s="2"/>
      <c r="L14" s="2"/>
    </row>
    <row r="15" s="17" customFormat="true" ht="30" hidden="false" customHeight="true" outlineLevel="0" collapsed="false">
      <c r="A15" s="24" t="n">
        <v>11</v>
      </c>
      <c r="B15" s="19" t="s">
        <v>20</v>
      </c>
      <c r="C15" s="20" t="s">
        <v>8</v>
      </c>
      <c r="D15" s="21" t="n">
        <v>290</v>
      </c>
      <c r="E15" s="22"/>
      <c r="F15" s="23"/>
      <c r="G15" s="16"/>
      <c r="J15" s="2"/>
      <c r="K15" s="2"/>
      <c r="L15" s="2"/>
    </row>
    <row r="16" s="17" customFormat="true" ht="60" hidden="false" customHeight="true" outlineLevel="0" collapsed="false">
      <c r="A16" s="18" t="n">
        <v>12</v>
      </c>
      <c r="B16" s="30" t="s">
        <v>21</v>
      </c>
      <c r="C16" s="20" t="s">
        <v>8</v>
      </c>
      <c r="D16" s="21" t="n">
        <v>220</v>
      </c>
      <c r="E16" s="22"/>
      <c r="F16" s="23"/>
      <c r="G16" s="16"/>
      <c r="J16" s="2"/>
      <c r="K16" s="2"/>
      <c r="L16" s="2"/>
    </row>
    <row r="17" s="34" customFormat="true" ht="30" hidden="false" customHeight="true" outlineLevel="0" collapsed="false">
      <c r="A17" s="24" t="n">
        <v>13</v>
      </c>
      <c r="B17" s="30" t="s">
        <v>22</v>
      </c>
      <c r="C17" s="31" t="s">
        <v>8</v>
      </c>
      <c r="D17" s="21" t="n">
        <v>810</v>
      </c>
      <c r="E17" s="32"/>
      <c r="F17" s="23"/>
      <c r="G17" s="33"/>
      <c r="J17" s="2"/>
      <c r="K17" s="2"/>
      <c r="L17" s="2"/>
    </row>
    <row r="18" s="17" customFormat="true" ht="63" hidden="false" customHeight="true" outlineLevel="0" collapsed="false">
      <c r="A18" s="18" t="n">
        <v>14</v>
      </c>
      <c r="B18" s="30" t="s">
        <v>23</v>
      </c>
      <c r="C18" s="20" t="s">
        <v>8</v>
      </c>
      <c r="D18" s="21" t="n">
        <v>210</v>
      </c>
      <c r="E18" s="22"/>
      <c r="F18" s="23"/>
      <c r="G18" s="16"/>
      <c r="J18" s="2"/>
      <c r="K18" s="2"/>
      <c r="L18" s="2"/>
    </row>
    <row r="19" s="17" customFormat="true" ht="51.75" hidden="false" customHeight="true" outlineLevel="0" collapsed="false">
      <c r="A19" s="24" t="n">
        <v>15</v>
      </c>
      <c r="B19" s="35" t="s">
        <v>24</v>
      </c>
      <c r="C19" s="20" t="s">
        <v>8</v>
      </c>
      <c r="D19" s="21" t="n">
        <v>210</v>
      </c>
      <c r="E19" s="22"/>
      <c r="F19" s="23"/>
      <c r="G19" s="16"/>
      <c r="J19" s="2"/>
      <c r="K19" s="2"/>
      <c r="L19" s="2"/>
    </row>
    <row r="20" s="17" customFormat="true" ht="30" hidden="false" customHeight="true" outlineLevel="0" collapsed="false">
      <c r="A20" s="18" t="n">
        <v>16</v>
      </c>
      <c r="B20" s="19" t="s">
        <v>25</v>
      </c>
      <c r="C20" s="20" t="s">
        <v>18</v>
      </c>
      <c r="D20" s="21" t="n">
        <v>240</v>
      </c>
      <c r="E20" s="22"/>
      <c r="F20" s="23"/>
      <c r="G20" s="16"/>
      <c r="J20" s="2"/>
      <c r="K20" s="2"/>
      <c r="L20" s="2"/>
    </row>
    <row r="21" s="17" customFormat="true" ht="30" hidden="false" customHeight="true" outlineLevel="0" collapsed="false">
      <c r="A21" s="24" t="n">
        <v>17</v>
      </c>
      <c r="B21" s="19" t="s">
        <v>26</v>
      </c>
      <c r="C21" s="20" t="s">
        <v>8</v>
      </c>
      <c r="D21" s="21" t="n">
        <f aca="false">10+10</f>
        <v>20</v>
      </c>
      <c r="E21" s="22"/>
      <c r="F21" s="23"/>
      <c r="G21" s="16"/>
      <c r="J21" s="2"/>
      <c r="K21" s="2"/>
      <c r="L21" s="2"/>
    </row>
    <row r="22" s="17" customFormat="true" ht="30" hidden="false" customHeight="true" outlineLevel="0" collapsed="false">
      <c r="A22" s="18" t="n">
        <v>18</v>
      </c>
      <c r="B22" s="36" t="s">
        <v>27</v>
      </c>
      <c r="C22" s="20" t="s">
        <v>18</v>
      </c>
      <c r="D22" s="21" t="n">
        <v>95</v>
      </c>
      <c r="E22" s="22"/>
      <c r="F22" s="23"/>
      <c r="G22" s="16"/>
      <c r="J22" s="2"/>
      <c r="K22" s="2"/>
      <c r="L22" s="2"/>
    </row>
    <row r="23" s="17" customFormat="true" ht="30" hidden="false" customHeight="true" outlineLevel="0" collapsed="false">
      <c r="A23" s="24" t="n">
        <v>19</v>
      </c>
      <c r="B23" s="37" t="s">
        <v>28</v>
      </c>
      <c r="C23" s="20" t="s">
        <v>18</v>
      </c>
      <c r="D23" s="38" t="n">
        <v>8</v>
      </c>
      <c r="E23" s="39"/>
      <c r="F23" s="23"/>
      <c r="G23" s="16"/>
      <c r="J23" s="2"/>
      <c r="K23" s="2"/>
      <c r="L23" s="2"/>
    </row>
    <row r="24" s="17" customFormat="true" ht="30" hidden="false" customHeight="true" outlineLevel="0" collapsed="false">
      <c r="A24" s="40" t="n">
        <v>20</v>
      </c>
      <c r="B24" s="41" t="s">
        <v>29</v>
      </c>
      <c r="C24" s="42" t="s">
        <v>8</v>
      </c>
      <c r="D24" s="43" t="n">
        <v>700</v>
      </c>
      <c r="E24" s="44"/>
      <c r="F24" s="45"/>
      <c r="G24" s="16"/>
      <c r="J24" s="2"/>
      <c r="K24" s="2"/>
      <c r="L24" s="2"/>
    </row>
    <row r="25" s="53" customFormat="true" ht="36.75" hidden="false" customHeight="true" outlineLevel="0" collapsed="false">
      <c r="A25" s="46"/>
      <c r="B25" s="47" t="s">
        <v>30</v>
      </c>
      <c r="C25" s="48"/>
      <c r="D25" s="49"/>
      <c r="E25" s="50"/>
      <c r="F25" s="51" t="n">
        <f aca="false">SUM(F5:F24)</f>
        <v>0</v>
      </c>
      <c r="G25" s="52"/>
      <c r="J25" s="2"/>
      <c r="K25" s="2"/>
      <c r="L25" s="2"/>
    </row>
    <row r="26" customFormat="false" ht="15" hidden="false" customHeight="true" outlineLevel="0" collapsed="false">
      <c r="E26" s="54"/>
      <c r="F26" s="55"/>
    </row>
    <row r="27" customFormat="false" ht="15" hidden="false" customHeight="true" outlineLevel="0" collapsed="false">
      <c r="A27" s="56"/>
      <c r="B27" s="57"/>
      <c r="C27" s="56"/>
      <c r="D27" s="57"/>
      <c r="E27" s="58"/>
      <c r="F27" s="59"/>
    </row>
    <row r="28" customFormat="false" ht="15" hidden="false" customHeight="true" outlineLevel="0" collapsed="false">
      <c r="B28" s="57"/>
      <c r="E28" s="54"/>
      <c r="F28" s="60"/>
      <c r="G28" s="61"/>
    </row>
    <row r="29" customFormat="false" ht="15" hidden="false" customHeight="true" outlineLevel="0" collapsed="false">
      <c r="B29" s="62"/>
      <c r="E29" s="63"/>
      <c r="F29" s="55"/>
      <c r="G29" s="61"/>
    </row>
    <row r="30" customFormat="false" ht="15" hidden="false" customHeight="true" outlineLevel="0" collapsed="false">
      <c r="B30" s="64" t="s">
        <v>31</v>
      </c>
      <c r="E30" s="65"/>
      <c r="F30" s="66"/>
      <c r="G30" s="61"/>
    </row>
    <row r="31" customFormat="false" ht="15" hidden="false" customHeight="true" outlineLevel="0" collapsed="false">
      <c r="B31" s="67" t="s">
        <v>32</v>
      </c>
      <c r="E31" s="65"/>
      <c r="G31" s="61"/>
    </row>
    <row r="32" customFormat="false" ht="15" hidden="false" customHeight="true" outlineLevel="0" collapsed="false">
      <c r="G32" s="61"/>
    </row>
    <row r="33" customFormat="false" ht="15" hidden="false" customHeight="true" outlineLevel="0" collapsed="false">
      <c r="A33" s="68"/>
      <c r="B33" s="69"/>
      <c r="C33" s="70"/>
      <c r="D33" s="70"/>
      <c r="E33" s="70"/>
      <c r="F33" s="71"/>
      <c r="G33" s="61"/>
    </row>
  </sheetData>
  <mergeCells count="2">
    <mergeCell ref="A2:F3"/>
    <mergeCell ref="C33:E3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pl-PL</dc:language>
  <cp:lastModifiedBy/>
  <dcterms:modified xsi:type="dcterms:W3CDTF">2025-11-26T20:46:27Z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